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2014A\Demanda por Carrera, Nivel y Centro\"/>
    </mc:Choice>
  </mc:AlternateContent>
  <bookViews>
    <workbookView xWindow="720" yWindow="2235" windowWidth="21015" windowHeight="11730"/>
  </bookViews>
  <sheets>
    <sheet name="2014A" sheetId="1" r:id="rId1"/>
  </sheets>
  <definedNames>
    <definedName name="_xlnm.Print_Area" localSheetId="0">'2014A'!$A$1:$G$33</definedName>
  </definedNames>
  <calcPr calcId="152511"/>
</workbook>
</file>

<file path=xl/calcChain.xml><?xml version="1.0" encoding="utf-8"?>
<calcChain xmlns="http://schemas.openxmlformats.org/spreadsheetml/2006/main">
  <c r="G13" i="1" l="1"/>
  <c r="C14" i="1" l="1"/>
  <c r="D14" i="1"/>
  <c r="E14" i="1"/>
  <c r="F14" i="1"/>
  <c r="B14" i="1"/>
  <c r="G14" i="1" s="1"/>
  <c r="G21" i="1"/>
  <c r="G22" i="1"/>
  <c r="G23" i="1"/>
  <c r="G24" i="1"/>
  <c r="G25" i="1"/>
  <c r="G26" i="1"/>
  <c r="G27" i="1"/>
  <c r="G28" i="1"/>
  <c r="G29" i="1"/>
  <c r="G30" i="1"/>
  <c r="G31" i="1"/>
  <c r="G20" i="1"/>
  <c r="C32" i="1"/>
  <c r="D32" i="1"/>
  <c r="D33" i="1" s="1"/>
  <c r="E32" i="1"/>
  <c r="F32" i="1"/>
  <c r="B32" i="1"/>
  <c r="G17" i="1"/>
  <c r="G16" i="1"/>
  <c r="C18" i="1"/>
  <c r="D18" i="1"/>
  <c r="E18" i="1"/>
  <c r="F18" i="1"/>
  <c r="B18" i="1"/>
  <c r="G10" i="1"/>
  <c r="G11" i="1"/>
  <c r="G12" i="1"/>
  <c r="G9" i="1"/>
  <c r="G6" i="1"/>
  <c r="G5" i="1"/>
  <c r="C7" i="1"/>
  <c r="D7" i="1"/>
  <c r="E7" i="1"/>
  <c r="F7" i="1"/>
  <c r="B7" i="1"/>
  <c r="E33" i="1" l="1"/>
  <c r="F33" i="1"/>
  <c r="B33" i="1"/>
  <c r="G7" i="1"/>
  <c r="G32" i="1"/>
  <c r="G18" i="1"/>
  <c r="C33" i="1"/>
  <c r="G33" i="1" l="1"/>
</calcChain>
</file>

<file path=xl/sharedStrings.xml><?xml version="1.0" encoding="utf-8"?>
<sst xmlns="http://schemas.openxmlformats.org/spreadsheetml/2006/main" count="35" uniqueCount="30">
  <si>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</si>
  <si>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</si>
  <si>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</si>
  <si>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</si>
  <si>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</si>
  <si>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</si>
  <si>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</si>
  <si>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</si>
  <si>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</si>
  <si>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</si>
  <si>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</si>
  <si>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</si>
  <si>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</si>
  <si>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</si>
  <si>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TOTAL SEDE CEFERESO</t>
  </si>
  <si>
    <t xml:space="preserve">LICENCIATURA EN PSICOLOGIA            </t>
  </si>
  <si>
    <t>LICENCIATURA EN NEGOCIOS INTERNACIONALES</t>
  </si>
  <si>
    <t>LICENCIATURA EN PERIODISMO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</si>
  <si>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</si>
  <si>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</si>
  <si>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</si>
  <si>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</si>
  <si>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</si>
  <si>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</si>
  <si>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</si>
  <si>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</si>
  <si>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</si>
  <si>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DEMANDA POR CARRERA, NIVEL Y CENTRO CAL. 2014"A"</t>
  </si>
  <si>
    <t>LICENCIATURA EN ENFERMERIA (NIVELACION)</t>
  </si>
  <si>
    <t>ABOGADO (SEMIESCOLARIZADO)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</si>
</sst>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75" customWidth="1"/>
    <col min="2" max="7" width="14.7109375" customWidth="1"/>
  </cols>
  <sheetData>
    <row r="1" spans="1:7" ht="26.25" x14ac:dyDescent="0.25">
      <c r="A1" s="15" t="s">
        <v>27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25</v>
      </c>
      <c r="C5" s="11">
        <v>25</v>
      </c>
      <c r="D5" s="11">
        <v>0</v>
      </c>
      <c r="E5" s="11">
        <v>45</v>
      </c>
      <c r="F5" s="11">
        <v>20</v>
      </c>
      <c r="G5" s="7">
        <f>C5/B5</f>
        <v>1</v>
      </c>
    </row>
    <row r="6" spans="1:7" x14ac:dyDescent="0.25">
      <c r="A6" s="6" t="s">
        <v>20</v>
      </c>
      <c r="B6" s="11">
        <v>29</v>
      </c>
      <c r="C6" s="11">
        <v>29</v>
      </c>
      <c r="D6" s="11">
        <v>0</v>
      </c>
      <c r="E6" s="11">
        <v>45</v>
      </c>
      <c r="F6" s="11">
        <v>16</v>
      </c>
      <c r="G6" s="7">
        <f t="shared" ref="G6" si="0">C6/B6</f>
        <v>1</v>
      </c>
    </row>
    <row r="7" spans="1:7" ht="15.75" x14ac:dyDescent="0.25">
      <c r="A7" s="8" t="s">
        <v>10</v>
      </c>
      <c r="B7" s="12">
        <f>SUM(B5:B6)</f>
        <v>54</v>
      </c>
      <c r="C7" s="12">
        <f>SUM(C5:C6)</f>
        <v>54</v>
      </c>
      <c r="D7" s="12">
        <f>SUM(D5:D6)</f>
        <v>0</v>
      </c>
      <c r="E7" s="12">
        <f>SUM(E5:E6)</f>
        <v>90</v>
      </c>
      <c r="F7" s="12">
        <f>SUM(F5:F6)</f>
        <v>36</v>
      </c>
      <c r="G7" s="9">
        <f>C7/B7</f>
        <v>1</v>
      </c>
    </row>
    <row r="8" spans="1:7" x14ac:dyDescent="0.25">
      <c r="A8" s="2"/>
      <c r="B8" s="3"/>
      <c r="C8" s="3"/>
      <c r="D8" s="3"/>
      <c r="E8" s="3"/>
      <c r="F8" s="3"/>
      <c r="G8" s="4"/>
    </row>
    <row r="9" spans="1:7" x14ac:dyDescent="0.25">
      <c r="A9" s="6" t="s">
        <v>9</v>
      </c>
      <c r="B9" s="11">
        <v>15</v>
      </c>
      <c r="C9" s="11">
        <v>15</v>
      </c>
      <c r="D9" s="11">
        <v>0</v>
      </c>
      <c r="E9" s="11">
        <v>45</v>
      </c>
      <c r="F9" s="11">
        <v>30</v>
      </c>
      <c r="G9" s="7">
        <f>C9/B9</f>
        <v>1</v>
      </c>
    </row>
    <row r="10" spans="1:7" x14ac:dyDescent="0.25">
      <c r="A10" s="6" t="s">
        <v>20</v>
      </c>
      <c r="B10" s="11">
        <v>12</v>
      </c>
      <c r="C10" s="11">
        <v>12</v>
      </c>
      <c r="D10" s="11">
        <v>0</v>
      </c>
      <c r="E10" s="11">
        <v>45</v>
      </c>
      <c r="F10" s="11">
        <v>33</v>
      </c>
      <c r="G10" s="7">
        <f t="shared" ref="G10:G13" si="1">C10/B10</f>
        <v>1</v>
      </c>
    </row>
    <row r="11" spans="1:7" x14ac:dyDescent="0.25">
      <c r="A11" s="6" t="s">
        <v>12</v>
      </c>
      <c r="B11" s="11">
        <v>34</v>
      </c>
      <c r="C11" s="11">
        <v>34</v>
      </c>
      <c r="D11" s="11">
        <v>0</v>
      </c>
      <c r="E11" s="11">
        <v>45</v>
      </c>
      <c r="F11" s="11">
        <v>11</v>
      </c>
      <c r="G11" s="7">
        <f t="shared" si="1"/>
        <v>1</v>
      </c>
    </row>
    <row r="12" spans="1:7" x14ac:dyDescent="0.25">
      <c r="A12" s="6" t="s">
        <v>11</v>
      </c>
      <c r="B12" s="11">
        <v>15</v>
      </c>
      <c r="C12" s="11">
        <v>15</v>
      </c>
      <c r="D12" s="11">
        <v>0</v>
      </c>
      <c r="E12" s="11">
        <v>30</v>
      </c>
      <c r="F12" s="11">
        <v>15</v>
      </c>
      <c r="G12" s="7">
        <f t="shared" si="1"/>
        <v>1</v>
      </c>
    </row>
    <row r="13" spans="1:7" x14ac:dyDescent="0.25">
      <c r="A13" s="6" t="s">
        <v>28</v>
      </c>
      <c r="B13" s="11">
        <v>12</v>
      </c>
      <c r="C13" s="11">
        <v>12</v>
      </c>
      <c r="D13" s="11">
        <v>0</v>
      </c>
      <c r="E13" s="11">
        <v>12</v>
      </c>
      <c r="F13" s="11">
        <v>0</v>
      </c>
      <c r="G13" s="7">
        <f t="shared" si="1"/>
        <v>1</v>
      </c>
    </row>
    <row r="14" spans="1:7" ht="15.75" x14ac:dyDescent="0.25">
      <c r="A14" s="8" t="s">
        <v>13</v>
      </c>
      <c r="B14" s="12">
        <f>SUM(B9:B13)</f>
        <v>88</v>
      </c>
      <c r="C14" s="12">
        <f t="shared" ref="C14:F14" si="2">SUM(C9:C13)</f>
        <v>88</v>
      </c>
      <c r="D14" s="12">
        <f t="shared" si="2"/>
        <v>0</v>
      </c>
      <c r="E14" s="12">
        <f t="shared" si="2"/>
        <v>177</v>
      </c>
      <c r="F14" s="12">
        <f t="shared" si="2"/>
        <v>89</v>
      </c>
      <c r="G14" s="9">
        <f>C14/B14</f>
        <v>1</v>
      </c>
    </row>
    <row r="15" spans="1:7" x14ac:dyDescent="0.25">
      <c r="A15" s="2"/>
      <c r="B15" s="3"/>
      <c r="C15" s="3"/>
      <c r="D15" s="3"/>
      <c r="E15" s="3"/>
      <c r="F15" s="3"/>
      <c r="G15" s="4"/>
    </row>
    <row r="16" spans="1:7" x14ac:dyDescent="0.25">
      <c r="A16" s="6" t="s">
        <v>29</v>
      </c>
      <c r="B16" s="11">
        <v>419</v>
      </c>
      <c r="C16" s="11">
        <v>419</v>
      </c>
      <c r="D16" s="11">
        <v>0</v>
      </c>
      <c r="E16" s="11">
        <v>473</v>
      </c>
      <c r="F16" s="11">
        <v>0</v>
      </c>
      <c r="G16" s="7">
        <f>C16/B16</f>
        <v>1</v>
      </c>
    </row>
    <row r="17" spans="1:7" x14ac:dyDescent="0.25">
      <c r="A17" s="6" t="s">
        <v>20</v>
      </c>
      <c r="B17" s="11">
        <v>121</v>
      </c>
      <c r="C17" s="11">
        <v>121</v>
      </c>
      <c r="D17" s="11">
        <v>0</v>
      </c>
      <c r="E17" s="11">
        <v>139</v>
      </c>
      <c r="F17" s="11">
        <v>0</v>
      </c>
      <c r="G17" s="7">
        <f>C17/B17</f>
        <v>1</v>
      </c>
    </row>
    <row r="18" spans="1:7" ht="15.75" x14ac:dyDescent="0.25">
      <c r="A18" s="8" t="s">
        <v>14</v>
      </c>
      <c r="B18" s="12">
        <f>SUM(B16:B17)</f>
        <v>540</v>
      </c>
      <c r="C18" s="12">
        <f t="shared" ref="C18:F18" si="3">SUM(C16:C17)</f>
        <v>540</v>
      </c>
      <c r="D18" s="12">
        <f t="shared" si="3"/>
        <v>0</v>
      </c>
      <c r="E18" s="12">
        <f t="shared" si="3"/>
        <v>612</v>
      </c>
      <c r="F18" s="12">
        <f t="shared" si="3"/>
        <v>0</v>
      </c>
      <c r="G18" s="9">
        <f>C18/B18</f>
        <v>1</v>
      </c>
    </row>
    <row r="19" spans="1:7" x14ac:dyDescent="0.25">
      <c r="A19" s="2"/>
      <c r="B19" s="3"/>
      <c r="C19" s="3"/>
      <c r="D19" s="3"/>
      <c r="E19" s="3"/>
      <c r="F19" s="3"/>
      <c r="G19" s="4"/>
    </row>
    <row r="20" spans="1:7" x14ac:dyDescent="0.25">
      <c r="A20" s="6" t="s">
        <v>9</v>
      </c>
      <c r="B20" s="11">
        <v>83</v>
      </c>
      <c r="C20" s="11">
        <v>45</v>
      </c>
      <c r="D20" s="11">
        <v>38</v>
      </c>
      <c r="E20" s="11">
        <v>45</v>
      </c>
      <c r="F20" s="11">
        <v>0</v>
      </c>
      <c r="G20" s="7">
        <f>C20/B20</f>
        <v>0.54216867469879515</v>
      </c>
    </row>
    <row r="21" spans="1:7" x14ac:dyDescent="0.25">
      <c r="A21" s="6" t="s">
        <v>21</v>
      </c>
      <c r="B21" s="11">
        <v>34</v>
      </c>
      <c r="C21" s="11">
        <v>34</v>
      </c>
      <c r="D21" s="11">
        <v>0</v>
      </c>
      <c r="E21" s="11">
        <v>45</v>
      </c>
      <c r="F21" s="11">
        <v>11</v>
      </c>
      <c r="G21" s="7">
        <f t="shared" ref="G21:G31" si="4">C21/B21</f>
        <v>1</v>
      </c>
    </row>
    <row r="22" spans="1:7" x14ac:dyDescent="0.25">
      <c r="A22" s="6" t="s">
        <v>22</v>
      </c>
      <c r="B22" s="11">
        <v>70</v>
      </c>
      <c r="C22" s="11">
        <v>45</v>
      </c>
      <c r="D22" s="11">
        <v>25</v>
      </c>
      <c r="E22" s="11">
        <v>45</v>
      </c>
      <c r="F22" s="11">
        <v>0</v>
      </c>
      <c r="G22" s="7">
        <f t="shared" si="4"/>
        <v>0.6428571428571429</v>
      </c>
    </row>
    <row r="23" spans="1:7" x14ac:dyDescent="0.25">
      <c r="A23" s="6" t="s">
        <v>23</v>
      </c>
      <c r="B23" s="11">
        <v>37</v>
      </c>
      <c r="C23" s="11">
        <v>37</v>
      </c>
      <c r="D23" s="11">
        <v>0</v>
      </c>
      <c r="E23" s="11">
        <v>45</v>
      </c>
      <c r="F23" s="11">
        <v>8</v>
      </c>
      <c r="G23" s="7">
        <f t="shared" si="4"/>
        <v>1</v>
      </c>
    </row>
    <row r="24" spans="1:7" x14ac:dyDescent="0.25">
      <c r="A24" s="6" t="s">
        <v>20</v>
      </c>
      <c r="B24" s="11">
        <v>36</v>
      </c>
      <c r="C24" s="11">
        <v>36</v>
      </c>
      <c r="D24" s="11">
        <v>0</v>
      </c>
      <c r="E24" s="11">
        <v>45</v>
      </c>
      <c r="F24" s="11">
        <v>9</v>
      </c>
      <c r="G24" s="7">
        <f t="shared" si="4"/>
        <v>1</v>
      </c>
    </row>
    <row r="25" spans="1:7" x14ac:dyDescent="0.25">
      <c r="A25" s="6" t="s">
        <v>8</v>
      </c>
      <c r="B25" s="11">
        <v>35</v>
      </c>
      <c r="C25" s="11">
        <v>35</v>
      </c>
      <c r="D25" s="11">
        <v>0</v>
      </c>
      <c r="E25" s="11">
        <v>45</v>
      </c>
      <c r="F25" s="11">
        <v>10</v>
      </c>
      <c r="G25" s="7">
        <f t="shared" si="4"/>
        <v>1</v>
      </c>
    </row>
    <row r="26" spans="1:7" x14ac:dyDescent="0.25">
      <c r="A26" s="6" t="s">
        <v>24</v>
      </c>
      <c r="B26" s="11">
        <v>22</v>
      </c>
      <c r="C26" s="11">
        <v>22</v>
      </c>
      <c r="D26" s="11">
        <v>0</v>
      </c>
      <c r="E26" s="11">
        <v>45</v>
      </c>
      <c r="F26" s="11">
        <v>23</v>
      </c>
      <c r="G26" s="7">
        <f t="shared" si="4"/>
        <v>1</v>
      </c>
    </row>
    <row r="27" spans="1:7" x14ac:dyDescent="0.25">
      <c r="A27" s="6" t="s">
        <v>16</v>
      </c>
      <c r="B27" s="11">
        <v>54</v>
      </c>
      <c r="C27" s="11">
        <v>45</v>
      </c>
      <c r="D27" s="11">
        <v>9</v>
      </c>
      <c r="E27" s="11">
        <v>45</v>
      </c>
      <c r="F27" s="11">
        <v>0</v>
      </c>
      <c r="G27" s="7">
        <f t="shared" si="4"/>
        <v>0.83333333333333337</v>
      </c>
    </row>
    <row r="28" spans="1:7" x14ac:dyDescent="0.25">
      <c r="A28" s="6" t="s">
        <v>17</v>
      </c>
      <c r="B28" s="11">
        <v>29</v>
      </c>
      <c r="C28" s="11">
        <v>29</v>
      </c>
      <c r="D28" s="11">
        <v>0</v>
      </c>
      <c r="E28" s="11">
        <v>45</v>
      </c>
      <c r="F28" s="11">
        <v>16</v>
      </c>
      <c r="G28" s="7">
        <f t="shared" si="4"/>
        <v>1</v>
      </c>
    </row>
    <row r="29" spans="1:7" x14ac:dyDescent="0.25">
      <c r="A29" s="6" t="s">
        <v>15</v>
      </c>
      <c r="B29" s="11">
        <v>132</v>
      </c>
      <c r="C29" s="11">
        <v>90</v>
      </c>
      <c r="D29" s="11">
        <v>42</v>
      </c>
      <c r="E29" s="11">
        <v>90</v>
      </c>
      <c r="F29" s="11">
        <v>0</v>
      </c>
      <c r="G29" s="7">
        <f t="shared" si="4"/>
        <v>0.68181818181818177</v>
      </c>
    </row>
    <row r="30" spans="1:7" x14ac:dyDescent="0.25">
      <c r="A30" s="6" t="s">
        <v>25</v>
      </c>
      <c r="B30" s="11">
        <v>126</v>
      </c>
      <c r="C30" s="11">
        <v>60</v>
      </c>
      <c r="D30" s="11">
        <v>66</v>
      </c>
      <c r="E30" s="11">
        <v>60</v>
      </c>
      <c r="F30" s="11">
        <v>0</v>
      </c>
      <c r="G30" s="7">
        <f t="shared" si="4"/>
        <v>0.47619047619047616</v>
      </c>
    </row>
    <row r="31" spans="1:7" x14ac:dyDescent="0.25">
      <c r="A31" s="6" t="s">
        <v>26</v>
      </c>
      <c r="B31" s="11">
        <v>42</v>
      </c>
      <c r="C31" s="11">
        <v>42</v>
      </c>
      <c r="D31" s="11">
        <v>0</v>
      </c>
      <c r="E31" s="11">
        <v>45</v>
      </c>
      <c r="F31" s="11">
        <v>3</v>
      </c>
      <c r="G31" s="7">
        <f t="shared" si="4"/>
        <v>1</v>
      </c>
    </row>
    <row r="32" spans="1:7" ht="15.75" x14ac:dyDescent="0.25">
      <c r="A32" s="8" t="s">
        <v>18</v>
      </c>
      <c r="B32" s="12">
        <f>SUM(B20:B31)</f>
        <v>700</v>
      </c>
      <c r="C32" s="12">
        <f>SUM(C20:C31)</f>
        <v>520</v>
      </c>
      <c r="D32" s="12">
        <f>SUM(D20:D31)</f>
        <v>180</v>
      </c>
      <c r="E32" s="12">
        <f>SUM(E20:E31)</f>
        <v>600</v>
      </c>
      <c r="F32" s="12">
        <f>SUM(F20:F31)</f>
        <v>80</v>
      </c>
      <c r="G32" s="9">
        <f>C32/B32</f>
        <v>0.74285714285714288</v>
      </c>
    </row>
    <row r="33" spans="1:7" ht="15.75" x14ac:dyDescent="0.25">
      <c r="A33" s="10" t="s">
        <v>19</v>
      </c>
      <c r="B33" s="13">
        <f>SUM(B32,B18,B14,B7)</f>
        <v>1382</v>
      </c>
      <c r="C33" s="13">
        <f>SUM(C32,C18,C14,C7)</f>
        <v>1202</v>
      </c>
      <c r="D33" s="13">
        <f>SUM(D32,D18,D14,D7)</f>
        <v>180</v>
      </c>
      <c r="E33" s="13">
        <f>SUM(E32,E18,E14,E7)</f>
        <v>1479</v>
      </c>
      <c r="F33" s="13">
        <f>SUM(F32,F18,F14,F7)</f>
        <v>205</v>
      </c>
      <c r="G33" s="14">
        <f>C33/B33</f>
        <v>0.86975397973950797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2014-02-24T21:07:29Z</cp:lastPrinted>
  <dcterms:created xsi:type="dcterms:W3CDTF">2012-07-24T21:00:05Z</dcterms:created>
  <dcterms:modified xsi:type="dcterms:W3CDTF">2014-02-28T17:28:10Z</dcterms:modified>
</cp:coreProperties>
</file>